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4" i="1"/>
  <c r="F13" i="1" l="1"/>
  <c r="E13" i="1"/>
  <c r="G5" i="1" l="1"/>
  <c r="G6" i="1"/>
  <c r="G8" i="1"/>
  <c r="G4" i="1"/>
  <c r="G7" i="1"/>
  <c r="G9" i="1"/>
  <c r="G13" i="1" l="1"/>
</calcChain>
</file>

<file path=xl/sharedStrings.xml><?xml version="1.0" encoding="utf-8"?>
<sst xmlns="http://schemas.openxmlformats.org/spreadsheetml/2006/main" count="18" uniqueCount="13">
  <si>
    <t>Тип промяна</t>
  </si>
  <si>
    <t>Брой промени</t>
  </si>
  <si>
    <t>Брой ЛП</t>
  </si>
  <si>
    <t>Вид процедура</t>
  </si>
  <si>
    <t>Международна</t>
  </si>
  <si>
    <t>Национална</t>
  </si>
  <si>
    <t>IA</t>
  </si>
  <si>
    <t>IB</t>
  </si>
  <si>
    <t>II</t>
  </si>
  <si>
    <t>Дължима сума</t>
  </si>
  <si>
    <t>ОБЩО</t>
  </si>
  <si>
    <t>www.bda.bg</t>
  </si>
  <si>
    <t xml:space="preserve">Изпълнителна агенция по лекарствата  ул. Дамян Груев 8                                                  София 1303                                                                България                                                    Телефон: +359 2 8903555                             Факс: +359 2 8903434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</si>
</sst>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/>
    <xf numFmtId="0" fontId="0" fillId="0" borderId="0" xfId="0" applyAlignment="1">
      <alignment horizontal="right" vertical="center" wrapText="1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0" xfId="0" applyAlignment="1">
      <alignment vertical="center" wrapText="1"/>
    </xf>
  </cellXfs>
  <cellStyles count="2">
    <cellStyle name="Hyperlink" xfId="1" builtinId="8"/>
    <cellStyle name="Normal" xfId="0" builtinId="0"/>
  </cellStyles>
  <dxfs count="7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600074</xdr:colOff>
      <xdr:row>2</xdr:row>
      <xdr:rowOff>9525</xdr:rowOff>
    </xdr:from>
    <xdr:to>
      <xdr:col>12</xdr:col>
      <xdr:colOff>9524</xdr:colOff>
      <xdr:row>10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4" y="390525"/>
          <a:ext cx="2619375" cy="1600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9" totalsRowShown="0" headerRowDxfId="6" dataDxfId="5">
  <tableColumns count="5">
    <tableColumn id="1" name="Вид процедура" dataDxfId="4"/>
    <tableColumn id="2" name="Тип промяна" dataDxfId="3"/>
    <tableColumn id="3" name="Брой промени" dataDxfId="2"/>
    <tableColumn id="4" name="Брой ЛП" dataDxfId="1"/>
    <tableColumn id="5" name="Дължима сума" dataDxfId="0">
      <calculatedColumnFormula>SUM(N4*Table2[[#This Row],[Брой промени]]*Table2[[#This Row],[Брой ЛП]])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A22"/>
  <sheetViews>
    <sheetView showGridLines="0" showRowColHeaders="0" tabSelected="1" workbookViewId="0">
      <pane ySplit="33" topLeftCell="A34" activePane="bottomLeft" state="frozen"/>
      <selection pane="bottomLeft"/>
    </sheetView>
  </sheetViews>
  <sheetFormatPr defaultRowHeight="15" x14ac:dyDescent="0.25"/>
  <cols>
    <col min="3" max="3" width="22.7109375" style="1" customWidth="1"/>
    <col min="4" max="4" width="19.5703125" style="1" customWidth="1"/>
    <col min="5" max="5" width="20.7109375" style="1" customWidth="1"/>
    <col min="6" max="6" width="15.7109375" style="1" customWidth="1"/>
    <col min="7" max="7" width="20.7109375" style="1" customWidth="1"/>
    <col min="12" max="12" width="11.5703125" style="1" customWidth="1"/>
    <col min="13" max="13" width="9.140625" customWidth="1"/>
    <col min="14" max="17" width="9.140625" hidden="1" customWidth="1"/>
    <col min="18" max="18" width="11.85546875" hidden="1" customWidth="1"/>
    <col min="19" max="20" width="9.140625" hidden="1" customWidth="1"/>
    <col min="21" max="21" width="14.5703125" hidden="1" customWidth="1"/>
    <col min="22" max="23" width="9.140625" hidden="1" customWidth="1"/>
    <col min="24" max="24" width="15.140625" hidden="1" customWidth="1"/>
    <col min="25" max="26" width="9.140625" customWidth="1"/>
    <col min="27" max="27" width="11.85546875" customWidth="1"/>
  </cols>
  <sheetData>
    <row r="1" spans="3:27" x14ac:dyDescent="0.25">
      <c r="R1" s="11" t="s">
        <v>5</v>
      </c>
      <c r="S1" s="11" t="s">
        <v>6</v>
      </c>
      <c r="T1" s="13">
        <v>500</v>
      </c>
      <c r="U1" s="12" t="s">
        <v>4</v>
      </c>
      <c r="V1" s="11" t="s">
        <v>6</v>
      </c>
      <c r="W1" s="13">
        <v>1000</v>
      </c>
      <c r="X1" s="12" t="s">
        <v>4</v>
      </c>
    </row>
    <row r="2" spans="3:27" x14ac:dyDescent="0.25">
      <c r="R2" s="11"/>
      <c r="S2" s="11" t="s">
        <v>7</v>
      </c>
      <c r="T2" s="13">
        <v>1000</v>
      </c>
      <c r="U2" s="12"/>
      <c r="V2" s="11" t="s">
        <v>7</v>
      </c>
      <c r="W2" s="13">
        <v>1000</v>
      </c>
      <c r="X2" s="12" t="s">
        <v>5</v>
      </c>
    </row>
    <row r="3" spans="3:27" ht="15.75" x14ac:dyDescent="0.25">
      <c r="C3" s="2" t="s">
        <v>3</v>
      </c>
      <c r="D3" s="2" t="s">
        <v>0</v>
      </c>
      <c r="E3" s="2" t="s">
        <v>1</v>
      </c>
      <c r="F3" s="2" t="s">
        <v>2</v>
      </c>
      <c r="G3" s="2" t="s">
        <v>9</v>
      </c>
      <c r="R3" s="11"/>
      <c r="S3" s="11" t="s">
        <v>8</v>
      </c>
      <c r="T3" s="13">
        <v>1500</v>
      </c>
      <c r="U3" s="12"/>
      <c r="V3" s="11" t="s">
        <v>8</v>
      </c>
      <c r="W3" s="13">
        <v>1500</v>
      </c>
      <c r="X3" s="12"/>
    </row>
    <row r="4" spans="3:27" ht="15.75" x14ac:dyDescent="0.25">
      <c r="C4" s="4"/>
      <c r="D4" s="4"/>
      <c r="E4" s="4"/>
      <c r="F4" s="4"/>
      <c r="G4" s="5">
        <f>SUM(N4*Table2[[#This Row],[Брой промени]]*Table2[[#This Row],[Брой ЛП]])</f>
        <v>0</v>
      </c>
      <c r="N4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5" spans="3:27" ht="15.75" x14ac:dyDescent="0.25">
      <c r="C5" s="4"/>
      <c r="D5" s="4"/>
      <c r="E5" s="4"/>
      <c r="F5" s="4"/>
      <c r="G5" s="5">
        <f>SUM(N5*Table2[[#This Row],[Брой промени]]*Table2[[#This Row],[Брой ЛП]])</f>
        <v>0</v>
      </c>
      <c r="N5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6" spans="3:27" ht="15.75" x14ac:dyDescent="0.25">
      <c r="C6" s="4"/>
      <c r="D6" s="4"/>
      <c r="E6" s="4"/>
      <c r="F6" s="4"/>
      <c r="G6" s="5">
        <f>SUM(N6*Table2[[#This Row],[Брой промени]]*Table2[[#This Row],[Брой ЛП]])</f>
        <v>0</v>
      </c>
      <c r="N6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7" spans="3:27" ht="15.75" x14ac:dyDescent="0.25">
      <c r="C7" s="4"/>
      <c r="D7" s="4"/>
      <c r="E7" s="4"/>
      <c r="F7" s="4"/>
      <c r="G7" s="5">
        <f>SUM(N7*Table2[[#This Row],[Брой промени]]*Table2[[#This Row],[Брой ЛП]])</f>
        <v>0</v>
      </c>
      <c r="N7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8" spans="3:27" ht="15.75" x14ac:dyDescent="0.25">
      <c r="C8" s="4"/>
      <c r="D8" s="4"/>
      <c r="E8" s="4"/>
      <c r="F8" s="4"/>
      <c r="G8" s="5">
        <f>SUM(N8*Table2[[#This Row],[Брой промени]]*Table2[[#This Row],[Брой ЛП]])</f>
        <v>0</v>
      </c>
      <c r="N8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9" spans="3:27" ht="15.75" x14ac:dyDescent="0.25">
      <c r="C9" s="4"/>
      <c r="D9" s="4"/>
      <c r="E9" s="4"/>
      <c r="F9" s="4"/>
      <c r="G9" s="5">
        <f>SUM(N9*Table2[[#This Row],[Брой промени]]*Table2[[#This Row],[Брой ЛП]])</f>
        <v>0</v>
      </c>
      <c r="N9" s="3">
        <f>IF(AND(Table2[[#This Row],[Вид процедура]]=$R$1,Table2[[#This Row],[Тип промяна]]=$S$1),$T$1,IF(AND(Table2[[#This Row],[Вид процедура]]=$U$1,Table2[[#This Row],[Тип промяна]]=$V$1),$W$1,IF(AND(Table2[[#This Row],[Вид процедура]]=$R$1,Table2[[#This Row],[Тип промяна]]=$S$2),$T$2,IF(AND(Table2[[#This Row],[Вид процедура]]=$U$1,Table2[[#This Row],[Тип промяна]]=$V$2),$W$2,IF(AND(Table2[[#This Row],[Вид процедура]]=$R$1,Table2[[#This Row],[Тип промяна]]=$S$3),$T$3,IF(AND(Table2[[#This Row],[Вид процедура]]=$U$1,Table2[[#This Row],[Тип промяна]]=$V$3),$W$3,0))))))</f>
        <v>0</v>
      </c>
    </row>
    <row r="10" spans="3:27" ht="15.75" x14ac:dyDescent="0.25">
      <c r="C10" s="4"/>
      <c r="D10" s="4"/>
      <c r="L10" s="8"/>
    </row>
    <row r="11" spans="3:27" x14ac:dyDescent="0.25">
      <c r="L11" s="8"/>
    </row>
    <row r="12" spans="3:27" x14ac:dyDescent="0.25">
      <c r="L12" s="8"/>
    </row>
    <row r="13" spans="3:27" ht="15.75" x14ac:dyDescent="0.25">
      <c r="D13" s="6" t="s">
        <v>10</v>
      </c>
      <c r="E13" s="6">
        <f>SUBTOTAL(109,Table2[Брой промени])</f>
        <v>0</v>
      </c>
      <c r="F13" s="6">
        <f>SUBTOTAL(109,Table2[Брой ЛП])</f>
        <v>0</v>
      </c>
      <c r="G13" s="7">
        <f>SUBTOTAL(109,Table2[Дължима сума])</f>
        <v>0</v>
      </c>
      <c r="L13" s="8"/>
    </row>
    <row r="14" spans="3:27" x14ac:dyDescent="0.25"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3:27" x14ac:dyDescent="0.25"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3:27" x14ac:dyDescent="0.25">
      <c r="I16" s="10" t="s">
        <v>12</v>
      </c>
      <c r="J16" s="10"/>
      <c r="K16" s="10"/>
      <c r="L16" s="10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9:27" x14ac:dyDescent="0.25">
      <c r="I17" s="10"/>
      <c r="J17" s="10"/>
      <c r="K17" s="10"/>
      <c r="L17" s="10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</row>
    <row r="18" spans="9:27" x14ac:dyDescent="0.25">
      <c r="I18" s="10"/>
      <c r="J18" s="10"/>
      <c r="K18" s="10"/>
      <c r="L18" s="10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</row>
    <row r="19" spans="9:27" x14ac:dyDescent="0.25">
      <c r="I19" s="10"/>
      <c r="J19" s="10"/>
      <c r="K19" s="10"/>
      <c r="L19" s="10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</row>
    <row r="20" spans="9:27" x14ac:dyDescent="0.25">
      <c r="I20" s="10"/>
      <c r="J20" s="10"/>
      <c r="K20" s="10"/>
      <c r="L20" s="10"/>
    </row>
    <row r="21" spans="9:27" x14ac:dyDescent="0.25">
      <c r="I21" s="10"/>
      <c r="J21" s="10"/>
      <c r="K21" s="10"/>
      <c r="L21" s="10"/>
    </row>
    <row r="22" spans="9:27" x14ac:dyDescent="0.25">
      <c r="L22" s="9" t="s">
        <v>11</v>
      </c>
    </row>
  </sheetData>
  <sheetProtection algorithmName="SHA-512" hashValue="Bg7zTveeAAsDJ4jO/Fkq1CXSHKqhp/eh3hpGC7VD2u+DnXQivn7egfxqHYDB0CvZ7m61+F4yUN4queMjLelZKw==" saltValue="/b63/llZJFJ4zccUBzzldw==" spinCount="100000" sheet="1" objects="1" scenarios="1"/>
  <protectedRanges>
    <protectedRange sqref="C4:F9" name="Range1"/>
  </protectedRanges>
  <mergeCells count="1">
    <mergeCell ref="I16:L21"/>
  </mergeCells>
  <dataValidations count="2">
    <dataValidation type="list" allowBlank="1" showInputMessage="1" showErrorMessage="1" sqref="C4:C9">
      <formula1>$X$1:$X$2</formula1>
    </dataValidation>
    <dataValidation type="list" allowBlank="1" showInputMessage="1" showErrorMessage="1" sqref="D4:D9">
      <formula1>$S$1:$S$3</formula1>
    </dataValidation>
  </dataValidations>
  <hyperlinks>
    <hyperlink ref="L22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2016-05-18T07:14:37Z</dcterms:modified>
</cp:coreProperties>
</file>